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<sst xmlns="http://schemas.openxmlformats.org/spreadsheetml/2006/main" count="42" uniqueCount="42">
  <si>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</si>
  <si>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ICO102</t>
  </si>
  <si>
    <t xml:space="preserve">m</t>
  </si>
  <si>
    <t xml:space="preserve">Chimenea individual de pared simple de acero vitrificado.</t>
  </si>
  <si>
    <r>
      <rPr>
        <sz val="8.25"/>
        <color rgb="FF000000"/>
        <rFont val="Arial"/>
        <family val="2"/>
      </rPr>
      <t xml:space="preserve">Chimenea modular metálica, formada por tubo de pared simple de chapa de acero con recubrimiento de esmalte negro vitrificado, gama Deko Pellets Classic, "DINAK", de 80 mm de diámetro interior y 0,8 mm de espesor, para unión machihembrada con junta de estanqueidad de silicona, presión de trabajo de hasta 200 Pa, para evacuación de los productos de la combustión de la estufa o el cassette insertable, a pellets.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</si>
  <si>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</si>
  <si>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</si>
  <si>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</si>
  <si>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</si>
  <si>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</si>
  <si>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</si>
  <si>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</si>
  <si>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mt20din151c</t>
  </si>
  <si>
    <t xml:space="preserve">Ud</t>
  </si>
  <si>
    <t xml:space="preserve">Material auxiliar para montaje y sujeción a la obra de los tubos de pared simple de chapa de acero, gama Deko Pellets Classic, "DINAK", de 80 mm de diámetro interior.</t>
  </si>
  <si>
    <t xml:space="preserve">mt20din150cp</t>
  </si>
  <si>
    <t xml:space="preserve">m</t>
  </si>
  <si>
    <t xml:space="preserve">Tubo de pared simple de chapa de acero con recubrimiento de esmalte negro vitrificado, gama Deko Pellets Classic, "DINAK", de 80 mm de diámetro interior y 0,8 mm de espesor, para unión machihembrada con junta de estanqueidad de silicona, presión de trabajo de hasta 200 Pa, según UNE-EN 1856-2, con el precio incrementado el 75%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</si>
  <si>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</si>
  <si>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</si>
  <si>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</si>
  <si>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</si>
  <si>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</si>
  <si>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</si>
  <si>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</si>
  <si>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</si>
  <si>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</si>
  <si>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</si>
  <si>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</si>
  <si>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</si>
  <si>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</si>
  <si>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</si>
  <si>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</si>
  <si>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</si>
  <si>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</si>
  <si>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</si>
  <si>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1856-2:2009</t>
  </si>
  <si>
    <t xml:space="preserve">2+</t>
  </si>
  <si>
    <t xml:space="preserve">Chimeneas. Requisitos para chimeneas metálicas. Parte 2: Conductos interiores y conductos de unión metálicos.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</si>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</sst>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0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2.09</v>
      </c>
      <c r="I10" s="12">
        <f ca="1">ROUND(INDIRECT(ADDRESS(ROW()+(0), COLUMN()+(-3), 1))*INDIRECT(ADDRESS(ROW()+(0), COLUMN()+(-1), 1)), 2)</f>
        <v>2.09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60.94</v>
      </c>
      <c r="I11" s="14">
        <f ca="1">ROUND(INDIRECT(ADDRESS(ROW()+(0), COLUMN()+(-3), 1))*INDIRECT(ADDRESS(ROW()+(0), COLUMN()+(-1), 1)), 2)</f>
        <v>60.94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63.03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0.27</v>
      </c>
      <c r="G14" s="11"/>
      <c r="H14" s="12">
        <v>23.74</v>
      </c>
      <c r="I14" s="12">
        <f ca="1">ROUND(INDIRECT(ADDRESS(ROW()+(0), COLUMN()+(-3), 1))*INDIRECT(ADDRESS(ROW()+(0), COLUMN()+(-1), 1)), 2)</f>
        <v>6.41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</v>
      </c>
      <c r="G15" s="13"/>
      <c r="H15" s="14">
        <v>21.9</v>
      </c>
      <c r="I15" s="14">
        <f ca="1">ROUND(INDIRECT(ADDRESS(ROW()+(0), COLUMN()+(-3), 1))*INDIRECT(ADDRESS(ROW()+(0), COLUMN()+(-1), 1)), 2)</f>
        <v>5.91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12.32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75.35</v>
      </c>
      <c r="I18" s="14">
        <f ca="1">ROUND(INDIRECT(ADDRESS(ROW()+(0), COLUMN()+(-3), 1))*INDIRECT(ADDRESS(ROW()+(0), COLUMN()+(-1), 1))/100, 2)</f>
        <v>1.51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76.86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