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<sst xmlns="http://schemas.openxmlformats.org/spreadsheetml/2006/main" count="42" uniqueCount="42">
  <si>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</si>
  <si>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ICO120</t>
  </si>
  <si>
    <t xml:space="preserve">m</t>
  </si>
  <si>
    <t xml:space="preserve">Chimenea individual concéntrica de doble pared de acero inoxidable.</t>
  </si>
  <si>
    <r>
      <rPr>
        <sz val="8.25"/>
        <color rgb="FF000000"/>
        <rFont val="Arial"/>
        <family val="2"/>
      </rPr>
      <t xml:space="preserve">Chimenea modular concéntrica, metálica, formada por tubo de doble pared con junta de estanqueidad, modelo Diflux Inox 316L/304 "DINAK", de 80/125 mm de diámetro, compuesto por pared interior de acero inoxidable AISI 316L y pared exterior de acero inoxidable AISI 304, con junta de estanqueidad de silicona, temperatura máxima de 200°C, presión de trabajo de hasta 200 Pa, para evacuación de los productos de la combustión y admisión de aire comburente, del equipo de calefacción con cámara de combustión estanca, a gas o a gasóleo.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</si>
  <si>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</si>
  <si>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</si>
  <si>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</si>
  <si>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</si>
  <si>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</si>
  <si>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</si>
  <si>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</si>
  <si>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mt20din081e</t>
  </si>
  <si>
    <t xml:space="preserve">Ud</t>
  </si>
  <si>
    <t xml:space="preserve">Material auxiliar para montaje y sujeción a la obra de los tubos de doble pared con junta de estanqueidad, modelo Diflux Inox 316L/304 "DINAK", de 80/125 mm de diámetro.</t>
  </si>
  <si>
    <t xml:space="preserve">mt20din080en</t>
  </si>
  <si>
    <t xml:space="preserve">m</t>
  </si>
  <si>
    <t xml:space="preserve">Tubo de doble pared con junta de estanqueidad, modelo Diflux Inox 316L/304 "DINAK", de 80/125 mm de diámetro, compuesto por pared interior de acero inoxidable AISI 316L y pared exterior de acero inoxidable AISI 304, con junta de estanqueidad de silicona, temperatura máxima de 200°C, presión de trabajo de hasta 200 Pa, según UNE-EN 1856-1, con el precio incrementado el 65%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</si>
  <si>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</si>
  <si>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</si>
  <si>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</si>
  <si>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</si>
  <si>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</si>
  <si>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</si>
  <si>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</si>
  <si>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</si>
  <si>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</si>
  <si>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</si>
  <si>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</si>
  <si>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</si>
  <si>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</si>
  <si>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</si>
  <si>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</si>
  <si>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</si>
  <si>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</si>
  <si>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</si>
  <si>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1856-1:2009</t>
  </si>
  <si>
    <t xml:space="preserve">2+/4</t>
  </si>
  <si>
    <t xml:space="preserve">Chimeneas. Requisitos para chimeneas metálicas. Parte 1: Chimeneas modulares.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</si>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</sst>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2.0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7.88</v>
      </c>
      <c r="I10" s="12">
        <f ca="1">ROUND(INDIRECT(ADDRESS(ROW()+(0), COLUMN()+(-3), 1))*INDIRECT(ADDRESS(ROW()+(0), COLUMN()+(-1), 1)), 2)</f>
        <v>7.88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216.66</v>
      </c>
      <c r="I11" s="14">
        <f ca="1">ROUND(INDIRECT(ADDRESS(ROW()+(0), COLUMN()+(-3), 1))*INDIRECT(ADDRESS(ROW()+(0), COLUMN()+(-1), 1)), 2)</f>
        <v>216.66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224.54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0.31</v>
      </c>
      <c r="G14" s="11"/>
      <c r="H14" s="12">
        <v>23.74</v>
      </c>
      <c r="I14" s="12">
        <f ca="1">ROUND(INDIRECT(ADDRESS(ROW()+(0), COLUMN()+(-3), 1))*INDIRECT(ADDRESS(ROW()+(0), COLUMN()+(-1), 1)), 2)</f>
        <v>7.36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0.31</v>
      </c>
      <c r="G15" s="13"/>
      <c r="H15" s="14">
        <v>21.9</v>
      </c>
      <c r="I15" s="14">
        <f ca="1">ROUND(INDIRECT(ADDRESS(ROW()+(0), COLUMN()+(-3), 1))*INDIRECT(ADDRESS(ROW()+(0), COLUMN()+(-1), 1)), 2)</f>
        <v>6.79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14.15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238.69</v>
      </c>
      <c r="I18" s="14">
        <f ca="1">ROUND(INDIRECT(ADDRESS(ROW()+(0), COLUMN()+(-3), 1))*INDIRECT(ADDRESS(ROW()+(0), COLUMN()+(-1), 1))/100, 2)</f>
        <v>4.77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243.46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132010</v>
      </c>
      <c r="F23" s="29"/>
      <c r="G23" s="29">
        <v>132011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