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<sst xmlns="http://schemas.openxmlformats.org/spreadsheetml/2006/main" count="42" uniqueCount="42">
  <si>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</si>
  <si>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ICO125</t>
  </si>
  <si>
    <t xml:space="preserve">m</t>
  </si>
  <si>
    <t xml:space="preserve">Chimenea individual concéntrica de triple pared de acero inoxidable, con aislamiento.</t>
  </si>
  <si>
    <r>
      <rPr>
        <sz val="8.25"/>
        <color rgb="FF000000"/>
        <rFont val="Arial"/>
        <family val="2"/>
      </rPr>
      <t xml:space="preserve">Chimenea modular concéntrica, metálica, formada por tubo de triple pared con aislamiento, modelo Diflux Leña 316L/Galva/304 "DINAK", de 130/190/240 mm de diámetro, compuesto por pared interior de acero inoxidable AISI 316L, pared intermedia de acero galvanizado y pared exterior de acero inoxidable AISI 304, con aislamiento de lana de roca entre la pared interior y la pared intermedia, de 30 mm de espesor y 100 kg/m³ de densidad, temperatura máxima de 450°C, presión de trabajo de hasta 40 Pa, para evacuación de los productos de la combustión y admisión de aire comburente, de la estufa o el cassette insertable, con cámara de combustión estanca, a leña. Incluso accesorios, piezas especiales, módulos finales y material auxiliar para montaje y sujeción a la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</si>
  <si>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</si>
  <si>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</si>
  <si>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</si>
  <si>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</si>
  <si>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</si>
  <si>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</si>
  <si>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</si>
  <si>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mt20din086e</t>
  </si>
  <si>
    <t xml:space="preserve">Ud</t>
  </si>
  <si>
    <t xml:space="preserve">Material auxiliar para montaje y sujeción a la obra de los tubos de triple pared con aislamiento, modelo Diflux Leña 316L/Galva/304 "DINAK", de 130/190/240 mm de diámetro.</t>
  </si>
  <si>
    <t xml:space="preserve">mt20din085en</t>
  </si>
  <si>
    <t xml:space="preserve">m</t>
  </si>
  <si>
    <t xml:space="preserve">Tubo de triple pared con aislamiento, modelo Diflux Leña 316L/Galva/304 "DINAK", de 130/190/240 mm de diámetro, compuesto por pared interior de acero inoxidable AISI 316L, pared intermedia de acero galvanizado y pared exterior de acero inoxidable AISI 304, con aislamiento de lana de roca entre la pared interior y la pared intermedia, de 30 mm de espesor y 100 kg/m³ de densidad, temperatura máxima de 450°C, presión de trabajo de hasta 40 Pa, según UNE-EN 1856-1, con el precio incrementado el 65% en concepto de accesorios, piezas especiales y módulos finales.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</si>
  <si>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</si>
  <si>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</si>
  <si>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</si>
  <si>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</si>
  <si>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</si>
  <si>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</si>
  <si>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</si>
  <si>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</si>
  <si>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</si>
  <si>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</si>
  <si>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</si>
  <si>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</si>
  <si>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100,16€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</si>
  <si>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</si>
  <si>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</si>
  <si>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</si>
  <si>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</si>
  <si>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</si>
  <si>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1856-1:2009</t>
  </si>
  <si>
    <t xml:space="preserve">2+/4</t>
  </si>
  <si>
    <t xml:space="preserve">Chimeneas. Requisitos para chimeneas metálicas. Parte 1: Chimeneas modulares.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</si>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</sst>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14" customWidth="1"/>
    <col min="4" max="4" width="72.08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13.16</v>
      </c>
      <c r="I10" s="12">
        <f ca="1">ROUND(INDIRECT(ADDRESS(ROW()+(0), COLUMN()+(-3), 1))*INDIRECT(ADDRESS(ROW()+(0), COLUMN()+(-1), 1)), 2)</f>
        <v>13.16</v>
      </c>
      <c r="J10" s="12"/>
    </row>
    <row r="11" spans="1:10" ht="76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1</v>
      </c>
      <c r="G11" s="13"/>
      <c r="H11" s="14">
        <v>361.8</v>
      </c>
      <c r="I11" s="14">
        <f ca="1">ROUND(INDIRECT(ADDRESS(ROW()+(0), COLUMN()+(-3), 1))*INDIRECT(ADDRESS(ROW()+(0), COLUMN()+(-1), 1)), 2)</f>
        <v>361.8</v>
      </c>
      <c r="J11" s="14"/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374.96</v>
      </c>
      <c r="J12" s="17"/>
    </row>
    <row r="13" spans="1:10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0.39</v>
      </c>
      <c r="G14" s="11"/>
      <c r="H14" s="12">
        <v>23.74</v>
      </c>
      <c r="I14" s="12">
        <f ca="1">ROUND(INDIRECT(ADDRESS(ROW()+(0), COLUMN()+(-3), 1))*INDIRECT(ADDRESS(ROW()+(0), COLUMN()+(-1), 1)), 2)</f>
        <v>9.26</v>
      </c>
      <c r="J14" s="12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0.39</v>
      </c>
      <c r="G15" s="13"/>
      <c r="H15" s="14">
        <v>21.9</v>
      </c>
      <c r="I15" s="14">
        <f ca="1">ROUND(INDIRECT(ADDRESS(ROW()+(0), COLUMN()+(-3), 1))*INDIRECT(ADDRESS(ROW()+(0), COLUMN()+(-1), 1)), 2)</f>
        <v>8.54</v>
      </c>
      <c r="J15" s="14"/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17.8</v>
      </c>
      <c r="J16" s="17"/>
    </row>
    <row r="17" spans="1:10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392.76</v>
      </c>
      <c r="I18" s="14">
        <f ca="1">ROUND(INDIRECT(ADDRESS(ROW()+(0), COLUMN()+(-3), 1))*INDIRECT(ADDRESS(ROW()+(0), COLUMN()+(-1), 1))/100, 2)</f>
        <v>7.86</v>
      </c>
      <c r="J18" s="14"/>
    </row>
    <row r="19" spans="1:10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400.62</v>
      </c>
      <c r="J19" s="26"/>
    </row>
    <row r="22" spans="1:10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9">
        <v>132010</v>
      </c>
      <c r="F23" s="29"/>
      <c r="G23" s="29">
        <v>132011</v>
      </c>
      <c r="H23" s="29"/>
      <c r="I23" s="29"/>
      <c r="J23" s="29" t="s">
        <v>37</v>
      </c>
    </row>
    <row r="24" spans="1:10" ht="13.5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H12"/>
    <mergeCell ref="I12:J12"/>
    <mergeCell ref="A13:B13"/>
    <mergeCell ref="D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H16"/>
    <mergeCell ref="I16:J16"/>
    <mergeCell ref="A17:B17"/>
    <mergeCell ref="D17:G17"/>
    <mergeCell ref="I17:J17"/>
    <mergeCell ref="A18:B18"/>
    <mergeCell ref="D18:E18"/>
    <mergeCell ref="F18:G18"/>
    <mergeCell ref="I18:J18"/>
    <mergeCell ref="A19:E19"/>
    <mergeCell ref="F19:H19"/>
    <mergeCell ref="I19:J19"/>
    <mergeCell ref="A22:D22"/>
    <mergeCell ref="E22:F22"/>
    <mergeCell ref="G22:I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